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/>
  </bookViews>
  <sheets>
    <sheet name="Final" sheetId="1" r:id="rId1"/>
  </sheets>
  <calcPr calcId="125725"/>
</workbook>
</file>

<file path=xl/calcChain.xml><?xml version="1.0" encoding="utf-8"?>
<calcChain xmlns="http://schemas.openxmlformats.org/spreadsheetml/2006/main">
  <c r="F18" i="1"/>
  <c r="E18"/>
  <c r="D18"/>
  <c r="C13"/>
  <c r="C12"/>
  <c r="C8"/>
  <c r="C9"/>
  <c r="C10"/>
  <c r="C7"/>
</calcChain>
</file>

<file path=xl/sharedStrings.xml><?xml version="1.0" encoding="utf-8"?>
<sst xmlns="http://schemas.openxmlformats.org/spreadsheetml/2006/main" count="17" uniqueCount="17">
  <si>
    <t>UTI - LONG TERM ADVANTAGE FUND - SERIES III</t>
  </si>
  <si>
    <t>UTI - MASTER EQUITY PLAN UNIT SCHEME (MEPUS)</t>
  </si>
  <si>
    <t>UTI FIXED TERM INCOME FUND SERIES XIX -  XX (1099 DAYS)</t>
  </si>
  <si>
    <t>UTI FIXED TERM INCOME FUND SERIES XIX -  XIX (1101 DAYS)</t>
  </si>
  <si>
    <t>UTI FIXED TERM INCOME FUND SERIES XIX - XV (1101 DAYS)</t>
  </si>
  <si>
    <t>UTI-FOCUSSED EQUITY FUND-SERIES I (1100 DAYS)</t>
  </si>
  <si>
    <t>UTI-FOCUSSED EQUITY FUND-SERIES II (1102 DAYS)</t>
  </si>
  <si>
    <t>Total</t>
  </si>
  <si>
    <t>Scheme name</t>
  </si>
  <si>
    <t xml:space="preserve"> AMC Director (Rs. In lacs)</t>
  </si>
  <si>
    <t>Fund Manager (Rs. In lacs)</t>
  </si>
  <si>
    <t>Aggregate investment in Close ended Schemes by AMC Directors, Fund Managers and Key Management Personnel as on 30th April 2017</t>
  </si>
  <si>
    <t>Key Mgmt Per other than Fund Manager (Rs. In lacs)</t>
  </si>
  <si>
    <t>UTI DUAL ADVANTAGE FIXED TERM FUND - SERIES III - II (1278 DAYS)</t>
  </si>
  <si>
    <t>UTI LONG TERM ADVANTAGE FUND - SERIES IV</t>
  </si>
  <si>
    <t>UTI DUAL ADVANTAGE FIXED TERM FUND - SERIES IV - III (1279 DAYS)</t>
  </si>
  <si>
    <t>UTI-FIXED TERM INCOME FUND SERIES XXVI - V (1160 DAYS)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</si>
</sst>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164" fontId="4" fillId="2" borderId="1" xfId="1" applyFont="1" applyFill="1" applyBorder="1"/>
    <xf numFmtId="0" fontId="3" fillId="0" borderId="1" xfId="0" applyFont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3:F20"/>
  <sheetViews>
    <sheetView tabSelected="1" workbookViewId="0">
      <selection sqref="A1:F18"/>
    </sheetView>
  </sheetViews>
  <sheetFormatPr defaultRowHeight="12.75"/>
  <cols>
    <col min="1" max="1" width="67.85546875" style="1" bestFit="1" customWidth="1"/>
    <col min="2" max="2" width="20.140625" style="1" hidden="1" customWidth="1"/>
    <col min="3" max="3" width="17.85546875" style="1" hidden="1" customWidth="1"/>
    <col min="4" max="4" width="13.42578125" style="1" customWidth="1"/>
    <col min="5" max="5" width="12.28515625" style="1" bestFit="1" customWidth="1"/>
    <col min="6" max="6" width="15.85546875" style="1" customWidth="1"/>
    <col min="7" max="16384" width="9.140625" style="1"/>
  </cols>
  <sheetData>
    <row r="3" spans="1:6" ht="33.75" customHeight="1">
      <c r="A3" s="8" t="s">
        <v>11</v>
      </c>
      <c r="B3" s="9"/>
      <c r="C3" s="9"/>
      <c r="D3" s="9"/>
      <c r="E3" s="9"/>
      <c r="F3" s="10"/>
    </row>
    <row r="6" spans="1:6" ht="60.75" customHeight="1">
      <c r="A6" s="3" t="s">
        <v>8</v>
      </c>
      <c r="B6" s="4">
        <v>52.797868102872485</v>
      </c>
      <c r="C6" s="5"/>
      <c r="D6" s="6" t="s">
        <v>9</v>
      </c>
      <c r="E6" s="6" t="s">
        <v>10</v>
      </c>
      <c r="F6" s="6" t="s">
        <v>12</v>
      </c>
    </row>
    <row r="7" spans="1:6" ht="15.75">
      <c r="A7" s="5" t="s">
        <v>1</v>
      </c>
      <c r="B7" s="5">
        <v>2.2637271360000004E-3</v>
      </c>
      <c r="C7" s="5">
        <f>B7*10000000/100000</f>
        <v>0.22637271360000003</v>
      </c>
      <c r="D7" s="5"/>
      <c r="E7" s="5"/>
      <c r="F7" s="5">
        <v>0.28999999999999998</v>
      </c>
    </row>
    <row r="8" spans="1:6" ht="15.75">
      <c r="A8" s="5" t="s">
        <v>4</v>
      </c>
      <c r="B8" s="5">
        <v>3.5375999999999998E-2</v>
      </c>
      <c r="C8" s="5">
        <f>B8*10000000/100000</f>
        <v>3.5375999999999999</v>
      </c>
      <c r="D8" s="5"/>
      <c r="E8" s="5"/>
      <c r="F8" s="5">
        <v>3.85</v>
      </c>
    </row>
    <row r="9" spans="1:6" ht="15.75">
      <c r="A9" s="5" t="s">
        <v>3</v>
      </c>
      <c r="B9" s="5">
        <v>4.5775469999999999E-2</v>
      </c>
      <c r="C9" s="5">
        <f>B9*10000000/100000</f>
        <v>4.577547</v>
      </c>
      <c r="D9" s="5"/>
      <c r="E9" s="5"/>
      <c r="F9" s="5">
        <v>4.99</v>
      </c>
    </row>
    <row r="10" spans="1:6" ht="15.75">
      <c r="A10" s="5" t="s">
        <v>2</v>
      </c>
      <c r="B10" s="5">
        <v>4.9874174999999993E-2</v>
      </c>
      <c r="C10" s="5">
        <f t="shared" ref="C10:C13" si="0">B10*10000000/100000</f>
        <v>4.9874174999999994</v>
      </c>
      <c r="D10" s="5"/>
      <c r="E10" s="5"/>
      <c r="F10" s="5">
        <v>5.44</v>
      </c>
    </row>
    <row r="11" spans="1:6" ht="15.75">
      <c r="A11" s="5" t="s">
        <v>16</v>
      </c>
      <c r="B11" s="5"/>
      <c r="C11" s="5"/>
      <c r="D11" s="5"/>
      <c r="E11" s="5"/>
      <c r="F11" s="5">
        <v>0.25</v>
      </c>
    </row>
    <row r="12" spans="1:6" ht="15.75">
      <c r="A12" s="5" t="s">
        <v>5</v>
      </c>
      <c r="B12" s="5">
        <v>0.391837463</v>
      </c>
      <c r="C12" s="5">
        <f t="shared" si="0"/>
        <v>39.183746299999996</v>
      </c>
      <c r="D12" s="5">
        <v>69.33</v>
      </c>
      <c r="E12" s="5">
        <v>6.93</v>
      </c>
      <c r="F12" s="5">
        <v>45.05</v>
      </c>
    </row>
    <row r="13" spans="1:6" ht="15.75">
      <c r="A13" s="5" t="s">
        <v>6</v>
      </c>
      <c r="B13" s="5">
        <v>0.11517359999999999</v>
      </c>
      <c r="C13" s="5">
        <f t="shared" si="0"/>
        <v>11.517359999999998</v>
      </c>
      <c r="D13" s="5"/>
      <c r="E13" s="5">
        <v>2.38</v>
      </c>
      <c r="F13" s="5">
        <v>11.91</v>
      </c>
    </row>
    <row r="14" spans="1:6" ht="15.75">
      <c r="A14" s="5" t="s">
        <v>0</v>
      </c>
      <c r="B14" s="5"/>
      <c r="C14" s="5"/>
      <c r="D14" s="5">
        <v>133.63</v>
      </c>
      <c r="E14" s="5">
        <v>6.68</v>
      </c>
      <c r="F14" s="5">
        <v>10.69</v>
      </c>
    </row>
    <row r="15" spans="1:6" ht="15.75">
      <c r="A15" s="5" t="s">
        <v>14</v>
      </c>
      <c r="B15" s="5"/>
      <c r="C15" s="5"/>
      <c r="D15" s="5">
        <v>110.44</v>
      </c>
      <c r="E15" s="5">
        <v>5.52</v>
      </c>
      <c r="F15" s="5"/>
    </row>
    <row r="16" spans="1:6" ht="15.75">
      <c r="A16" s="5" t="s">
        <v>13</v>
      </c>
      <c r="B16" s="5"/>
      <c r="C16" s="5"/>
      <c r="D16" s="5"/>
      <c r="E16" s="5">
        <v>0.11</v>
      </c>
      <c r="F16" s="5">
        <v>27.03</v>
      </c>
    </row>
    <row r="17" spans="1:6" ht="15.75">
      <c r="A17" s="5" t="s">
        <v>15</v>
      </c>
      <c r="B17" s="5"/>
      <c r="C17" s="5"/>
      <c r="D17" s="5"/>
      <c r="E17" s="5">
        <v>0.2</v>
      </c>
      <c r="F17" s="5"/>
    </row>
    <row r="18" spans="1:6" ht="15.75">
      <c r="A18" s="7" t="s">
        <v>7</v>
      </c>
      <c r="B18" s="7"/>
      <c r="C18" s="7"/>
      <c r="D18" s="7">
        <f>SUM(D7:D17)</f>
        <v>313.39999999999998</v>
      </c>
      <c r="E18" s="7">
        <f t="shared" ref="E18:F18" si="1">SUM(E7:E17)</f>
        <v>21.819999999999997</v>
      </c>
      <c r="F18" s="7">
        <f t="shared" si="1"/>
        <v>109.5</v>
      </c>
    </row>
    <row r="19" spans="1:6" ht="15.75">
      <c r="A19" s="2"/>
      <c r="B19" s="2"/>
      <c r="C19" s="2"/>
      <c r="D19" s="2"/>
      <c r="E19" s="2"/>
      <c r="F19" s="2"/>
    </row>
    <row r="20" spans="1:6" ht="15.75">
      <c r="A20" s="2"/>
      <c r="B20" s="2"/>
      <c r="C20" s="2"/>
      <c r="D20" s="2"/>
      <c r="E20" s="2"/>
      <c r="F20" s="2"/>
    </row>
  </sheetData>
  <mergeCells count="1">
    <mergeCell ref="A3:F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F80E4621F57B4F96B160C19062D4EB" ma:contentTypeVersion="2" ma:contentTypeDescription="Create a new document." ma:contentTypeScope="" ma:versionID="54afff768c72c2bb86841e73eed985cb">
  <xsd:schema xmlns:xsd="http://www.w3.org/2001/XMLSchema" xmlns:xs="http://www.w3.org/2001/XMLSchema" xmlns:p="http://schemas.microsoft.com/office/2006/metadata/properties" xmlns:ns2="6c12b32e-607c-4a19-b994-208b774d4f71" targetNamespace="http://schemas.microsoft.com/office/2006/metadata/properties" ma:root="true" ma:fieldsID="b45e934c2c55cefdca18c27686a27027" ns2:_="">
    <xsd:import namespace="6c12b32e-607c-4a19-b994-208b774d4f71"/>
    <xsd:element name="properties">
      <xsd:complexType>
        <xsd:sequence>
          <xsd:element name="documentManagement">
            <xsd:complexType>
              <xsd:all>
                <xsd:element ref="ns2:Month"/>
                <xsd:element ref="ns2: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2b32e-607c-4a19-b994-208b774d4f71" elementFormDefault="qualified">
    <xsd:import namespace="http://schemas.microsoft.com/office/2006/documentManagement/types"/>
    <xsd:import namespace="http://schemas.microsoft.com/office/infopath/2007/PartnerControls"/>
    <xsd:element name="Month" ma:index="8" ma:displayName="Month" ma:default="--Select--" ma:format="Dropdown" ma:internalName="Month">
      <xsd:simpleType>
        <xsd:restriction base="dms:Choice">
          <xsd:enumeration value="--Select--"/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Year" ma:index="9" ma:displayName="Year" ma:default="2010" ma:format="Dropdown" ma:internalName="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nth xmlns="6c12b32e-607c-4a19-b994-208b774d4f71">--Select--</Month>
    <Year xmlns="6c12b32e-607c-4a19-b994-208b774d4f71">2010</Year>
  </documentManagement>
</p:properties>
</file>

<file path=customXml/itemProps1.xml><?xml version="1.0" encoding="utf-8"?>
<ds:datastoreItem xmlns:ds="http://schemas.openxmlformats.org/officeDocument/2006/customXml" ds:itemID="{C616419C-54F6-4599-A775-C8F56119B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12b32e-607c-4a19-b994-208b774d4f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C413A6-3C00-44B4-8138-9F3D4BB442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BA47CA-9DAE-4C26-84A7-F8052A348823}">
  <ds:schemaRefs>
    <ds:schemaRef ds:uri="http://schemas.microsoft.com/office/2006/metadata/properties"/>
    <ds:schemaRef ds:uri="http://schemas.microsoft.com/office/infopath/2007/PartnerControls"/>
    <ds:schemaRef ds:uri="6c12b32e-607c-4a19-b994-208b774d4f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1257</dc:creator>
  <cp:lastModifiedBy>1139</cp:lastModifiedBy>
  <cp:lastPrinted>2017-05-22T08:57:04Z</cp:lastPrinted>
  <dcterms:created xsi:type="dcterms:W3CDTF">2016-05-11T06:12:28Z</dcterms:created>
  <dcterms:modified xsi:type="dcterms:W3CDTF">2017-05-22T09:11:40Z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0x01010004F80E4621F57B4F96B160C19062D4EB</vt:lpwstr>
  </property>
</Properties>
</file>